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17" i="1"/>
  <c r="E17"/>
  <c r="F16"/>
  <c r="F14"/>
  <c r="E12"/>
  <c r="E18" s="1"/>
  <c r="F10"/>
  <c r="F9"/>
  <c r="F8"/>
  <c r="F12" s="1"/>
  <c r="F18" s="1"/>
  <c r="F7"/>
  <c r="F6"/>
</calcChain>
</file>

<file path=xl/sharedStrings.xml><?xml version="1.0" encoding="utf-8"?>
<sst xmlns="http://schemas.openxmlformats.org/spreadsheetml/2006/main" count="40" uniqueCount="30">
  <si>
    <t>Wykaz nieruchomosci</t>
  </si>
  <si>
    <t>Lp. zadania</t>
  </si>
  <si>
    <t>Właściciel nieruchomości</t>
  </si>
  <si>
    <t>Adres nieruchomości, z której ma być usunięty azbest</t>
  </si>
  <si>
    <r>
      <t xml:space="preserve">Stopień pilności </t>
    </r>
    <r>
      <rPr>
        <vertAlign val="superscript"/>
        <sz val="12"/>
        <rFont val="Times New Roman"/>
        <family val="1"/>
        <charset val="238"/>
      </rPr>
      <t>1)</t>
    </r>
  </si>
  <si>
    <r>
      <t xml:space="preserve">Powierzchnia dachu lub elewacji </t>
    </r>
    <r>
      <rPr>
        <b/>
        <vertAlign val="superscript"/>
        <sz val="12"/>
        <rFont val="Times New Roman"/>
        <family val="1"/>
        <charset val="238"/>
      </rPr>
      <t>3)</t>
    </r>
  </si>
  <si>
    <t>Planowana ilość odpadów zawierających azbest</t>
  </si>
  <si>
    <r>
      <t xml:space="preserve">DTU </t>
    </r>
    <r>
      <rPr>
        <b/>
        <vertAlign val="superscript"/>
        <sz val="16"/>
        <rFont val="Times New Roman"/>
        <family val="1"/>
        <charset val="238"/>
      </rPr>
      <t>2)</t>
    </r>
  </si>
  <si>
    <r>
      <t xml:space="preserve"> [m</t>
    </r>
    <r>
      <rPr>
        <vertAlign val="superscript"/>
        <sz val="16"/>
        <rFont val="Times New Roman"/>
        <family val="1"/>
        <charset val="238"/>
      </rPr>
      <t>2</t>
    </r>
    <r>
      <rPr>
        <sz val="16"/>
        <rFont val="Times New Roman"/>
        <family val="1"/>
        <charset val="238"/>
      </rPr>
      <t>]</t>
    </r>
  </si>
  <si>
    <t>[Mg]</t>
  </si>
  <si>
    <t>C</t>
  </si>
  <si>
    <t>Zwanowice 66</t>
  </si>
  <si>
    <t>I</t>
  </si>
  <si>
    <t>B</t>
  </si>
  <si>
    <t>Zwanowice 9</t>
  </si>
  <si>
    <t>D</t>
  </si>
  <si>
    <t>Brzezina 57</t>
  </si>
  <si>
    <t>II</t>
  </si>
  <si>
    <t>A</t>
  </si>
  <si>
    <t>Lipki 10</t>
  </si>
  <si>
    <t>III</t>
  </si>
  <si>
    <t>Razem</t>
  </si>
  <si>
    <r>
      <t xml:space="preserve">TU  </t>
    </r>
    <r>
      <rPr>
        <b/>
        <vertAlign val="superscript"/>
        <sz val="14"/>
        <rFont val="Times New Roman"/>
        <family val="1"/>
        <charset val="238"/>
      </rPr>
      <t>2)</t>
    </r>
  </si>
  <si>
    <t>E</t>
  </si>
  <si>
    <t>Małujowice 87</t>
  </si>
  <si>
    <t>Gmina Skarbimierz</t>
  </si>
  <si>
    <t>Małujowice 29</t>
  </si>
  <si>
    <t>Razem DTU+TU</t>
  </si>
  <si>
    <t>DTU- demontaż, transport, utylizacja</t>
  </si>
  <si>
    <t>TU - zbieranie wcześniej zdemontowanych wyrobów, transport, utylizacja</t>
  </si>
</sst>
</file>

<file path=xl/styles.xml><?xml version="1.0" encoding="utf-8"?>
<styleSheet xmlns="http://schemas.openxmlformats.org/spreadsheetml/2006/main">
  <numFmts count="1">
    <numFmt numFmtId="164" formatCode="#,##0.000"/>
  </numFmts>
  <fonts count="20">
    <font>
      <sz val="11"/>
      <color theme="1"/>
      <name val="Czcionka tekstu podstawowego"/>
      <family val="2"/>
      <charset val="238"/>
    </font>
    <font>
      <sz val="16"/>
      <name val="Arial"/>
      <family val="2"/>
      <charset val="238"/>
    </font>
    <font>
      <b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6"/>
      <name val="Times New Roman"/>
      <family val="1"/>
      <charset val="238"/>
    </font>
    <font>
      <b/>
      <vertAlign val="superscript"/>
      <sz val="16"/>
      <name val="Times New Roman"/>
      <family val="1"/>
      <charset val="238"/>
    </font>
    <font>
      <sz val="16"/>
      <name val="Times New Roman"/>
      <family val="1"/>
      <charset val="238"/>
    </font>
    <font>
      <vertAlign val="superscript"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4"/>
      <color rgb="FF00B050"/>
      <name val="Times New Roman"/>
      <family val="1"/>
      <charset val="238"/>
    </font>
    <font>
      <sz val="14"/>
      <color theme="3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vertAlign val="superscript"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color rgb="FF7030A0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4" fontId="10" fillId="0" borderId="1" xfId="0" applyNumberFormat="1" applyFont="1" applyFill="1" applyBorder="1" applyAlignment="1">
      <alignment wrapText="1"/>
    </xf>
    <xf numFmtId="4" fontId="10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right"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4" fillId="2" borderId="4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right" vertical="top" wrapText="1"/>
    </xf>
    <xf numFmtId="164" fontId="14" fillId="0" borderId="1" xfId="0" applyNumberFormat="1" applyFont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 vertical="top" wrapText="1"/>
    </xf>
    <xf numFmtId="0" fontId="14" fillId="5" borderId="5" xfId="0" applyFont="1" applyFill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I8" sqref="I8"/>
    </sheetView>
  </sheetViews>
  <sheetFormatPr defaultRowHeight="14.25"/>
  <cols>
    <col min="1" max="1" width="11.875" customWidth="1"/>
    <col min="2" max="3" width="16.25" customWidth="1"/>
    <col min="4" max="4" width="11.375" customWidth="1"/>
    <col min="5" max="5" width="12" customWidth="1"/>
    <col min="6" max="6" width="14.375" customWidth="1"/>
  </cols>
  <sheetData>
    <row r="1" spans="1:6" ht="20.25">
      <c r="A1" s="1" t="s">
        <v>0</v>
      </c>
    </row>
    <row r="3" spans="1:6">
      <c r="A3" s="2" t="s">
        <v>1</v>
      </c>
      <c r="B3" s="3" t="s">
        <v>2</v>
      </c>
      <c r="C3" s="3" t="s">
        <v>3</v>
      </c>
      <c r="D3" s="2" t="s">
        <v>4</v>
      </c>
      <c r="E3" s="4" t="s">
        <v>5</v>
      </c>
      <c r="F3" s="2" t="s">
        <v>6</v>
      </c>
    </row>
    <row r="4" spans="1:6">
      <c r="A4" s="2"/>
      <c r="B4" s="5"/>
      <c r="C4" s="5"/>
      <c r="D4" s="2"/>
      <c r="E4" s="6"/>
      <c r="F4" s="2"/>
    </row>
    <row r="5" spans="1:6" ht="24">
      <c r="A5" s="7" t="s">
        <v>7</v>
      </c>
      <c r="B5" s="8"/>
      <c r="C5" s="8"/>
      <c r="D5" s="8"/>
      <c r="E5" s="9" t="s">
        <v>8</v>
      </c>
      <c r="F5" s="10" t="s">
        <v>9</v>
      </c>
    </row>
    <row r="6" spans="1:6" ht="37.5">
      <c r="A6" s="11">
        <v>1</v>
      </c>
      <c r="B6" s="11" t="s">
        <v>10</v>
      </c>
      <c r="C6" s="11" t="s">
        <v>11</v>
      </c>
      <c r="D6" s="11" t="s">
        <v>12</v>
      </c>
      <c r="E6" s="12">
        <v>54</v>
      </c>
      <c r="F6" s="13">
        <f t="shared" ref="F6:F10" si="0">E6*15/1000</f>
        <v>0.81</v>
      </c>
    </row>
    <row r="7" spans="1:6" ht="37.5">
      <c r="A7" s="14">
        <v>2</v>
      </c>
      <c r="B7" s="15" t="s">
        <v>13</v>
      </c>
      <c r="C7" s="16" t="s">
        <v>14</v>
      </c>
      <c r="D7" s="14" t="s">
        <v>12</v>
      </c>
      <c r="E7" s="17">
        <v>322</v>
      </c>
      <c r="F7" s="18">
        <f t="shared" si="0"/>
        <v>4.83</v>
      </c>
    </row>
    <row r="8" spans="1:6" ht="37.5">
      <c r="A8" s="14">
        <v>3</v>
      </c>
      <c r="B8" s="15" t="s">
        <v>13</v>
      </c>
      <c r="C8" s="16" t="s">
        <v>14</v>
      </c>
      <c r="D8" s="14" t="s">
        <v>12</v>
      </c>
      <c r="E8" s="17">
        <v>40</v>
      </c>
      <c r="F8" s="18">
        <f t="shared" si="0"/>
        <v>0.6</v>
      </c>
    </row>
    <row r="9" spans="1:6" ht="37.5">
      <c r="A9" s="14">
        <v>4</v>
      </c>
      <c r="B9" s="19" t="s">
        <v>15</v>
      </c>
      <c r="C9" s="14" t="s">
        <v>16</v>
      </c>
      <c r="D9" s="14" t="s">
        <v>17</v>
      </c>
      <c r="E9" s="17">
        <v>320</v>
      </c>
      <c r="F9" s="18">
        <f t="shared" si="0"/>
        <v>4.8</v>
      </c>
    </row>
    <row r="10" spans="1:6" ht="18.75">
      <c r="A10" s="14">
        <v>5</v>
      </c>
      <c r="B10" s="20" t="s">
        <v>18</v>
      </c>
      <c r="C10" s="21" t="s">
        <v>19</v>
      </c>
      <c r="D10" s="14" t="s">
        <v>20</v>
      </c>
      <c r="E10" s="17">
        <v>270</v>
      </c>
      <c r="F10" s="18">
        <f t="shared" si="0"/>
        <v>4.05</v>
      </c>
    </row>
    <row r="11" spans="1:6" ht="18.75">
      <c r="A11" s="14"/>
      <c r="B11" s="14"/>
      <c r="C11" s="14"/>
      <c r="D11" s="14"/>
      <c r="E11" s="17"/>
      <c r="F11" s="18"/>
    </row>
    <row r="12" spans="1:6" ht="18.75">
      <c r="A12" s="22" t="s">
        <v>21</v>
      </c>
      <c r="B12" s="23"/>
      <c r="C12" s="23"/>
      <c r="D12" s="23"/>
      <c r="E12" s="24">
        <f>SUM(E6:E11)</f>
        <v>1006</v>
      </c>
      <c r="F12" s="25">
        <f>SUM(F6:F11)</f>
        <v>15.09</v>
      </c>
    </row>
    <row r="13" spans="1:6" ht="18.75">
      <c r="A13" s="26" t="s">
        <v>22</v>
      </c>
      <c r="B13" s="27"/>
      <c r="C13" s="27"/>
      <c r="D13" s="27"/>
      <c r="E13" s="28"/>
      <c r="F13" s="29"/>
    </row>
    <row r="14" spans="1:6" ht="37.5">
      <c r="A14" s="11">
        <v>1</v>
      </c>
      <c r="B14" s="30" t="s">
        <v>23</v>
      </c>
      <c r="C14" s="11" t="s">
        <v>24</v>
      </c>
      <c r="D14" s="11" t="s">
        <v>20</v>
      </c>
      <c r="E14" s="12">
        <v>30</v>
      </c>
      <c r="F14" s="13">
        <f>E14*15/1000</f>
        <v>0.45</v>
      </c>
    </row>
    <row r="15" spans="1:6" ht="18.75">
      <c r="A15" s="14">
        <v>2</v>
      </c>
      <c r="B15" s="20" t="s">
        <v>18</v>
      </c>
      <c r="C15" s="21" t="s">
        <v>19</v>
      </c>
      <c r="D15" s="14" t="s">
        <v>20</v>
      </c>
      <c r="E15" s="17">
        <v>55</v>
      </c>
      <c r="F15" s="31">
        <v>0.82499999999999996</v>
      </c>
    </row>
    <row r="16" spans="1:6" ht="56.25">
      <c r="A16" s="14">
        <v>3</v>
      </c>
      <c r="B16" s="14" t="s">
        <v>25</v>
      </c>
      <c r="C16" s="14" t="s">
        <v>26</v>
      </c>
      <c r="D16" s="14" t="s">
        <v>20</v>
      </c>
      <c r="E16" s="17">
        <v>260</v>
      </c>
      <c r="F16" s="18">
        <f>E16*15/1000</f>
        <v>3.9</v>
      </c>
    </row>
    <row r="17" spans="1:6" ht="18.75">
      <c r="A17" s="22" t="s">
        <v>21</v>
      </c>
      <c r="B17" s="23"/>
      <c r="C17" s="23"/>
      <c r="D17" s="23"/>
      <c r="E17" s="24">
        <f>SUM(E14:E16)</f>
        <v>345</v>
      </c>
      <c r="F17" s="32">
        <f>SUM(F14:F16)</f>
        <v>5.1749999999999998</v>
      </c>
    </row>
    <row r="18" spans="1:6" ht="18.75">
      <c r="A18" s="33" t="s">
        <v>27</v>
      </c>
      <c r="B18" s="34"/>
      <c r="C18" s="34"/>
      <c r="D18" s="34"/>
      <c r="E18" s="24">
        <f>E12+E17</f>
        <v>1351</v>
      </c>
      <c r="F18" s="32">
        <f>F12+F17</f>
        <v>20.265000000000001</v>
      </c>
    </row>
    <row r="21" spans="1:6">
      <c r="B21" s="35" t="s">
        <v>28</v>
      </c>
      <c r="D21" s="36"/>
    </row>
    <row r="22" spans="1:6">
      <c r="B22" s="35" t="s">
        <v>29</v>
      </c>
    </row>
  </sheetData>
  <mergeCells count="11">
    <mergeCell ref="A5:D5"/>
    <mergeCell ref="A12:D12"/>
    <mergeCell ref="A13:D13"/>
    <mergeCell ref="A17:D17"/>
    <mergeCell ref="A18:D18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Inwestycje-4</dc:creator>
  <cp:lastModifiedBy>Inwestycje-4</cp:lastModifiedBy>
  <dcterms:created xsi:type="dcterms:W3CDTF">2023-04-17T10:33:21Z</dcterms:created>
  <dcterms:modified xsi:type="dcterms:W3CDTF">2023-04-17T10:34:24Z</dcterms:modified>
</cp:coreProperties>
</file>